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takeholders Workgroup\CLEAR Center (P30) - Jarvik\Admin Core\P&amp;F Awards\2020\Application Documents\"/>
    </mc:Choice>
  </mc:AlternateContent>
  <bookViews>
    <workbookView xWindow="0" yWindow="-468" windowWidth="51192" windowHeight="28752" tabRatio="500"/>
  </bookViews>
  <sheets>
    <sheet name="CLEAR P&amp;F Budget Template" sheetId="1" r:id="rId1"/>
  </sheets>
  <definedNames>
    <definedName name="_xlnm.Print_Area" localSheetId="0">'CLEAR P&amp;F Budget Template'!$B$1:$L$40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0" i="1"/>
  <c r="G11" i="1"/>
  <c r="J12" i="1"/>
  <c r="J10" i="1"/>
  <c r="L10" i="1"/>
  <c r="L12" i="1"/>
  <c r="J11" i="1"/>
  <c r="L11" i="1"/>
  <c r="J13" i="1"/>
  <c r="L13" i="1"/>
  <c r="J14" i="1"/>
  <c r="L14" i="1"/>
  <c r="J15" i="1"/>
  <c r="L15" i="1"/>
  <c r="L16" i="1"/>
  <c r="L37" i="1"/>
  <c r="L39" i="1"/>
  <c r="L40" i="1"/>
  <c r="J16" i="1"/>
  <c r="G9" i="1"/>
  <c r="J9" i="1"/>
  <c r="L9" i="1"/>
</calcChain>
</file>

<file path=xl/sharedStrings.xml><?xml version="1.0" encoding="utf-8"?>
<sst xmlns="http://schemas.openxmlformats.org/spreadsheetml/2006/main" count="34" uniqueCount="32">
  <si>
    <t>FROM</t>
  </si>
  <si>
    <t>THROUGH</t>
  </si>
  <si>
    <t>NAME</t>
  </si>
  <si>
    <t>ROLE ON</t>
  </si>
  <si>
    <t>INST.BASE</t>
  </si>
  <si>
    <t xml:space="preserve">SALARY             </t>
  </si>
  <si>
    <t>FRINGE</t>
  </si>
  <si>
    <t>PROJECT</t>
  </si>
  <si>
    <t>SALARY</t>
  </si>
  <si>
    <t xml:space="preserve">REQUESTED       </t>
  </si>
  <si>
    <t>SUBTOTALS</t>
  </si>
  <si>
    <t>TRAVEL</t>
  </si>
  <si>
    <t>$</t>
  </si>
  <si>
    <t>TOTAL DIRECT COSTS FOR BUDGET PERIOD</t>
  </si>
  <si>
    <t>TOTAL INDIRECT COSTS FOR BUDGET PERIOD</t>
  </si>
  <si>
    <t>TOTAL COSTS FOR BUDGET PERIOD</t>
  </si>
  <si>
    <t>%</t>
  </si>
  <si>
    <t>Effort</t>
  </si>
  <si>
    <t xml:space="preserve">FRINGE </t>
  </si>
  <si>
    <t>BENEFIT RATE</t>
  </si>
  <si>
    <t>BENEFITS REQUESTED</t>
  </si>
  <si>
    <t>TOTAL REQUESTED</t>
  </si>
  <si>
    <t>Example:</t>
  </si>
  <si>
    <t>INDIRECT COST RATE</t>
  </si>
  <si>
    <r>
      <t xml:space="preserve">DETAILED </t>
    </r>
    <r>
      <rPr>
        <b/>
        <sz val="22"/>
        <rFont val="Frutiger LT Std 47 Light Cn"/>
      </rPr>
      <t>BUDGET</t>
    </r>
  </si>
  <si>
    <t>Principal Investigator  (Last, First, Middle):</t>
  </si>
  <si>
    <t>CONSULTANT COSTS (external consultants, research participant payments, etc.)</t>
  </si>
  <si>
    <t>PI</t>
  </si>
  <si>
    <r>
      <t>EQUIPMENT</t>
    </r>
    <r>
      <rPr>
        <i/>
        <sz val="9"/>
        <rFont val="Calibri"/>
        <family val="2"/>
        <scheme val="minor"/>
      </rPr>
      <t xml:space="preserve"> (list individual costs below and total costs for this category in the box to the right) (Items with a cost of $5000 or more and a life of at least one year)</t>
    </r>
  </si>
  <si>
    <r>
      <t>SUPPLIES</t>
    </r>
    <r>
      <rPr>
        <i/>
        <sz val="9"/>
        <rFont val="Calibri"/>
        <family val="2"/>
        <scheme val="minor"/>
      </rPr>
      <t xml:space="preserve">(list individual costs below and total costs for this category in the box to the right) </t>
    </r>
  </si>
  <si>
    <r>
      <t xml:space="preserve">OTHER EXPENSES </t>
    </r>
    <r>
      <rPr>
        <i/>
        <sz val="9"/>
        <rFont val="Calibri"/>
        <family val="2"/>
        <scheme val="minor"/>
      </rPr>
      <t xml:space="preserve">(list individual costs below and total costs for this category in the box to the right) </t>
    </r>
  </si>
  <si>
    <r>
      <t>List PERSONNEL</t>
    </r>
    <r>
      <rPr>
        <i/>
        <sz val="8.5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.5"/>
        <rFont val="Calibri"/>
        <family val="2"/>
        <scheme val="minor"/>
      </rPr>
      <t>Enter Dollar Amounts Requested (omit cents) for Salary Requested and Fringe Benefits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</si>
</sst>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Geneva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i/>
      <sz val="8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name val="Frutiger LT Std 47 Light Cn"/>
      <family val="2"/>
    </font>
    <font>
      <i/>
      <sz val="10"/>
      <color theme="2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name val="Frutiger LT Std 47 Light Cn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0" xfId="2" applyFont="1"/>
    <xf numFmtId="0" fontId="5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5" fontId="13" fillId="0" borderId="13" xfId="2" applyNumberFormat="1" applyFont="1" applyBorder="1" applyAlignment="1">
      <alignment horizontal="center"/>
    </xf>
    <xf numFmtId="37" fontId="13" fillId="0" borderId="14" xfId="0" applyNumberFormat="1" applyFont="1" applyBorder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15" fillId="0" borderId="0" xfId="2" applyFont="1" applyAlignment="1">
      <alignment horizontal="right"/>
    </xf>
    <xf numFmtId="0" fontId="6" fillId="0" borderId="3" xfId="2" applyFont="1" applyBorder="1" applyAlignment="1">
      <alignment horizontal="right" vertical="center"/>
    </xf>
    <xf numFmtId="0" fontId="10" fillId="0" borderId="9" xfId="2" applyFont="1" applyBorder="1" applyAlignment="1">
      <alignment vertical="top" wrapText="1"/>
    </xf>
    <xf numFmtId="0" fontId="7" fillId="0" borderId="6" xfId="2" applyFont="1" applyBorder="1" applyAlignment="1">
      <alignment wrapText="1"/>
    </xf>
    <xf numFmtId="0" fontId="11" fillId="0" borderId="6" xfId="2" applyFont="1" applyBorder="1" applyAlignment="1">
      <alignment horizontal="center" vertical="center"/>
    </xf>
    <xf numFmtId="0" fontId="3" fillId="0" borderId="6" xfId="2" applyFont="1" applyBorder="1"/>
    <xf numFmtId="0" fontId="12" fillId="0" borderId="26" xfId="2" applyFont="1" applyBorder="1" applyAlignment="1">
      <alignment horizontal="right"/>
    </xf>
    <xf numFmtId="37" fontId="4" fillId="0" borderId="29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10" fillId="0" borderId="25" xfId="2" applyFont="1" applyBorder="1" applyAlignment="1">
      <alignment vertical="center"/>
    </xf>
    <xf numFmtId="5" fontId="4" fillId="0" borderId="13" xfId="2" applyNumberFormat="1" applyFont="1" applyBorder="1" applyAlignment="1">
      <alignment horizontal="center"/>
    </xf>
    <xf numFmtId="0" fontId="17" fillId="0" borderId="0" xfId="2" applyFont="1" applyFill="1"/>
    <xf numFmtId="0" fontId="18" fillId="3" borderId="11" xfId="2" applyFont="1" applyFill="1" applyBorder="1" applyAlignment="1">
      <alignment horizontal="center" wrapText="1"/>
    </xf>
    <xf numFmtId="9" fontId="18" fillId="3" borderId="11" xfId="1" applyNumberFormat="1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/>
    <xf numFmtId="0" fontId="4" fillId="3" borderId="1" xfId="0" applyFont="1" applyFill="1" applyBorder="1" applyAlignment="1">
      <alignment horizontal="right"/>
    </xf>
    <xf numFmtId="166" fontId="18" fillId="3" borderId="11" xfId="4" applyNumberFormat="1" applyFont="1" applyFill="1" applyBorder="1" applyAlignment="1">
      <alignment horizontal="right"/>
    </xf>
    <xf numFmtId="0" fontId="4" fillId="0" borderId="11" xfId="2" applyFont="1" applyBorder="1" applyAlignment="1" applyProtection="1">
      <alignment horizontal="center" wrapText="1"/>
      <protection locked="0"/>
    </xf>
    <xf numFmtId="9" fontId="4" fillId="0" borderId="11" xfId="4" applyFont="1" applyBorder="1" applyAlignment="1" applyProtection="1">
      <alignment horizontal="center"/>
      <protection locked="0"/>
    </xf>
    <xf numFmtId="37" fontId="4" fillId="0" borderId="11" xfId="2" applyNumberFormat="1" applyFont="1" applyBorder="1" applyAlignment="1" applyProtection="1">
      <alignment horizontal="right"/>
      <protection locked="0"/>
    </xf>
    <xf numFmtId="166" fontId="20" fillId="0" borderId="11" xfId="4" applyNumberFormat="1" applyFont="1" applyFill="1" applyBorder="1" applyAlignment="1" applyProtection="1">
      <alignment horizontal="right"/>
      <protection locked="0"/>
    </xf>
    <xf numFmtId="37" fontId="18" fillId="3" borderId="11" xfId="2" applyNumberFormat="1" applyFont="1" applyFill="1" applyBorder="1" applyAlignment="1">
      <alignment horizontal="right"/>
    </xf>
    <xf numFmtId="37" fontId="4" fillId="0" borderId="11" xfId="2" applyNumberFormat="1" applyFont="1" applyBorder="1" applyAlignment="1">
      <alignment horizontal="right"/>
    </xf>
    <xf numFmtId="37" fontId="4" fillId="0" borderId="14" xfId="0" applyNumberFormat="1" applyFont="1" applyBorder="1" applyAlignment="1">
      <alignment horizontal="right"/>
    </xf>
    <xf numFmtId="44" fontId="4" fillId="0" borderId="31" xfId="3" applyNumberFormat="1" applyFont="1" applyBorder="1" applyAlignment="1" applyProtection="1">
      <alignment horizontal="center"/>
      <protection locked="0"/>
    </xf>
    <xf numFmtId="44" fontId="4" fillId="0" borderId="8" xfId="3" applyNumberFormat="1" applyFont="1" applyBorder="1" applyAlignment="1" applyProtection="1">
      <alignment horizontal="center"/>
      <protection locked="0"/>
    </xf>
    <xf numFmtId="44" fontId="4" fillId="0" borderId="30" xfId="3" applyNumberFormat="1" applyFont="1" applyBorder="1" applyAlignment="1" applyProtection="1">
      <alignment horizontal="center"/>
      <protection locked="0"/>
    </xf>
    <xf numFmtId="44" fontId="4" fillId="0" borderId="5" xfId="3" applyNumberFormat="1" applyFont="1" applyBorder="1" applyAlignment="1" applyProtection="1">
      <alignment horizontal="center"/>
      <protection locked="0"/>
    </xf>
    <xf numFmtId="44" fontId="4" fillId="0" borderId="29" xfId="3" applyNumberFormat="1" applyFont="1" applyBorder="1" applyAlignment="1" applyProtection="1">
      <alignment horizontal="center"/>
      <protection locked="0"/>
    </xf>
    <xf numFmtId="0" fontId="16" fillId="0" borderId="0" xfId="0" applyFont="1" applyAlignment="1"/>
    <xf numFmtId="0" fontId="7" fillId="0" borderId="0" xfId="0" applyFont="1" applyAlignment="1"/>
    <xf numFmtId="0" fontId="7" fillId="0" borderId="2" xfId="0" applyFont="1" applyBorder="1" applyAlignment="1"/>
    <xf numFmtId="0" fontId="3" fillId="2" borderId="24" xfId="2" applyFont="1" applyFill="1" applyBorder="1" applyAlignment="1">
      <alignment vertical="center"/>
    </xf>
    <xf numFmtId="0" fontId="3" fillId="2" borderId="15" xfId="2" applyFont="1" applyFill="1" applyBorder="1" applyAlignment="1">
      <alignment vertical="center"/>
    </xf>
    <xf numFmtId="0" fontId="3" fillId="2" borderId="17" xfId="2" applyFont="1" applyFill="1" applyBorder="1" applyAlignment="1">
      <alignment vertical="center"/>
    </xf>
    <xf numFmtId="0" fontId="3" fillId="2" borderId="3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2" xfId="2" applyFont="1" applyFill="1" applyBorder="1" applyAlignment="1">
      <alignment vertical="center"/>
    </xf>
    <xf numFmtId="0" fontId="4" fillId="0" borderId="11" xfId="2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37" fontId="4" fillId="0" borderId="18" xfId="2" applyNumberFormat="1" applyFont="1" applyBorder="1" applyAlignment="1">
      <alignment horizontal="right"/>
    </xf>
    <xf numFmtId="37" fontId="4" fillId="0" borderId="10" xfId="2" applyNumberFormat="1" applyFont="1" applyBorder="1" applyAlignment="1">
      <alignment horizontal="right"/>
    </xf>
    <xf numFmtId="37" fontId="4" fillId="0" borderId="11" xfId="2" applyNumberFormat="1" applyFont="1" applyBorder="1" applyAlignment="1">
      <alignment horizontal="right"/>
    </xf>
    <xf numFmtId="37" fontId="4" fillId="0" borderId="27" xfId="2" applyNumberFormat="1" applyFont="1" applyBorder="1" applyAlignment="1">
      <alignment horizontal="right"/>
    </xf>
    <xf numFmtId="37" fontId="4" fillId="0" borderId="22" xfId="0" applyNumberFormat="1" applyFont="1" applyBorder="1" applyAlignment="1">
      <alignment horizontal="right"/>
    </xf>
    <xf numFmtId="37" fontId="4" fillId="0" borderId="28" xfId="2" applyNumberFormat="1" applyFont="1" applyBorder="1" applyAlignment="1">
      <alignment horizontal="right"/>
    </xf>
    <xf numFmtId="165" fontId="4" fillId="0" borderId="9" xfId="1" applyNumberFormat="1" applyFont="1" applyBorder="1" applyAlignment="1" applyProtection="1">
      <alignment horizontal="left"/>
      <protection locked="0"/>
    </xf>
    <xf numFmtId="165" fontId="4" fillId="0" borderId="6" xfId="1" applyNumberFormat="1" applyFont="1" applyBorder="1" applyAlignment="1" applyProtection="1">
      <alignment horizontal="left"/>
      <protection locked="0"/>
    </xf>
    <xf numFmtId="165" fontId="4" fillId="0" borderId="7" xfId="1" applyNumberFormat="1" applyFont="1" applyBorder="1" applyAlignment="1" applyProtection="1">
      <alignment horizontal="left"/>
      <protection locked="0"/>
    </xf>
    <xf numFmtId="165" fontId="4" fillId="0" borderId="3" xfId="1" applyNumberFormat="1" applyFont="1" applyBorder="1" applyAlignment="1" applyProtection="1">
      <alignment horizontal="left"/>
      <protection locked="0"/>
    </xf>
    <xf numFmtId="165" fontId="4" fillId="0" borderId="0" xfId="1" applyNumberFormat="1" applyFont="1" applyBorder="1" applyAlignment="1" applyProtection="1">
      <alignment horizontal="left"/>
      <protection locked="0"/>
    </xf>
    <xf numFmtId="165" fontId="4" fillId="0" borderId="2" xfId="1" applyNumberFormat="1" applyFont="1" applyBorder="1" applyAlignment="1" applyProtection="1">
      <alignment horizontal="left"/>
      <protection locked="0"/>
    </xf>
    <xf numFmtId="165" fontId="3" fillId="2" borderId="24" xfId="1" applyNumberFormat="1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7" xfId="0" applyFont="1" applyFill="1" applyBorder="1" applyAlignment="1"/>
    <xf numFmtId="37" fontId="18" fillId="3" borderId="11" xfId="2" applyNumberFormat="1" applyFont="1" applyFill="1" applyBorder="1" applyAlignment="1">
      <alignment horizontal="right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2" applyFont="1" applyBorder="1" applyAlignment="1">
      <alignment horizontal="right"/>
    </xf>
    <xf numFmtId="0" fontId="3" fillId="0" borderId="23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5" fillId="0" borderId="23" xfId="2" applyFont="1" applyBorder="1" applyAlignment="1"/>
    <xf numFmtId="0" fontId="5" fillId="0" borderId="19" xfId="2" applyFont="1" applyBorder="1" applyAlignment="1"/>
    <xf numFmtId="0" fontId="1" fillId="0" borderId="16" xfId="0" applyFont="1" applyBorder="1" applyAlignment="1"/>
    <xf numFmtId="0" fontId="5" fillId="0" borderId="16" xfId="2" applyFont="1" applyBorder="1" applyAlignment="1"/>
    <xf numFmtId="0" fontId="10" fillId="0" borderId="25" xfId="2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164" fontId="4" fillId="0" borderId="3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9" xfId="2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8" fillId="0" borderId="18" xfId="2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3" xfId="2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/>
    <xf numFmtId="0" fontId="5" fillId="0" borderId="3" xfId="2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18" fillId="3" borderId="11" xfId="2" applyFont="1" applyFill="1" applyBorder="1" applyAlignment="1">
      <alignment wrapText="1"/>
    </xf>
    <xf numFmtId="0" fontId="18" fillId="3" borderId="11" xfId="0" applyFont="1" applyFill="1" applyBorder="1" applyAlignment="1">
      <alignment wrapText="1"/>
    </xf>
    <xf numFmtId="10" fontId="4" fillId="0" borderId="13" xfId="4" applyNumberFormat="1" applyFont="1" applyBorder="1" applyAlignment="1" applyProtection="1">
      <alignment horizontal="center"/>
      <protection locked="0"/>
    </xf>
    <xf numFmtId="10" fontId="4" fillId="0" borderId="14" xfId="4" applyNumberFormat="1" applyFont="1" applyBorder="1" applyAlignment="1" applyProtection="1">
      <alignment horizontal="center"/>
      <protection locked="0"/>
    </xf>
    <xf numFmtId="0" fontId="11" fillId="0" borderId="18" xfId="2" applyFont="1" applyBorder="1" applyAlignment="1">
      <alignment vertical="center"/>
    </xf>
    <xf numFmtId="0" fontId="7" fillId="0" borderId="4" xfId="0" applyFont="1" applyBorder="1" applyAlignment="1"/>
    <xf numFmtId="0" fontId="7" fillId="0" borderId="12" xfId="0" applyFont="1" applyBorder="1" applyAlignment="1"/>
  </cellXfs>
  <cellStyles count="5">
    <cellStyle name="Comma" xfId="1" builtinId="3"/>
    <cellStyle name="Currency" xfId="3" builtinId="4"/>
    <cellStyle name="Normal" xfId="0" builtinId="0"/>
    <cellStyle name="Normal_Initial Year" xfId="2"/>
    <cellStyle name="Percent" xfId="4" builtinId="5"/>
  </cellStyles>
  <dxfs count="0"/>
  <tableStyles count="0" defaultTableStyle="TableStyleMedium9" defaultPivotStyle="PivotStyleMedium7"/>
  <colors>
    <mruColors>
      <color rgb="FF718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15</xdr:row>
      <xdr:rowOff>190500</xdr:rowOff>
    </xdr:from>
    <xdr:to>
      <xdr:col>5</xdr:col>
      <xdr:colOff>660400</xdr:colOff>
      <xdr:row>15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3162300" y="4940300"/>
          <a:ext cx="227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12700</xdr:colOff>
      <xdr:row>1</xdr:row>
      <xdr:rowOff>12700</xdr:rowOff>
    </xdr:from>
    <xdr:to>
      <xdr:col>3</xdr:col>
      <xdr:colOff>1568450</xdr:colOff>
      <xdr:row>4</xdr:row>
      <xdr:rowOff>76200</xdr:rowOff>
    </xdr:to>
    <xdr:pic>
      <xdr:nvPicPr>
        <xdr:cNvPr id="6" name="Picture 5" descr="\\SORCEFS\Research\Stakeholders Workgroup\CLEAR Center (P30) - Jarvik\Communications\Logos\Logo Files\ClearCenter-Final-white-sm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0"/>
        <a:stretch/>
      </xdr:blipFill>
      <xdr:spPr bwMode="auto">
        <a:xfrm>
          <a:off x="50800" y="406400"/>
          <a:ext cx="2819400" cy="901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>
    <xdr:from>
      <xdr:col>12</xdr:col>
      <xdr:colOff>257175</xdr:colOff>
      <xdr:row>2</xdr:row>
      <xdr:rowOff>400049</xdr:rowOff>
    </xdr:from>
    <xdr:to>
      <xdr:col>15</xdr:col>
      <xdr:colOff>695325</xdr:colOff>
      <xdr:row>16</xdr:row>
      <xdr:rowOff>76200</xdr:rowOff>
    </xdr:to>
    <xdr:sp macro="" textlink="">
      <xdr:nvSpPr>
        <xdr:cNvPr id="3" name="TextBox 2"/>
        <xdr:cNvSpPr txBox="1"/>
      </xdr:nvSpPr>
      <xdr:spPr>
        <a:xfrm>
          <a:off x="11213042" y="941916"/>
          <a:ext cx="2952750" cy="4544484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2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for Preparing Budget:</a:t>
          </a:r>
        </a:p>
        <a:p>
          <a:endParaRPr lang="en-US" sz="12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the NIH salary cap when calculating personell support. The current NIH Salary Cap is $192,300.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Institutional Rates </a:t>
          </a:r>
        </a:p>
        <a:p>
          <a:r>
            <a:rPr lang="en-US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additional rates, see UW Research website: </a:t>
          </a:r>
          <a:r>
            <a:rPr lang="en-US" sz="1050">
              <a:hlinkClick xmlns:r="http://schemas.openxmlformats.org/officeDocument/2006/relationships" r:id=""/>
            </a:rPr>
            <a:t>https://www.washington.edu/research/institutional-facts-and-rates/</a:t>
          </a:r>
          <a:r>
            <a:rPr lang="en-US" sz="1050"/>
            <a:t>.</a:t>
          </a:r>
          <a:r>
            <a:rPr lang="en-US" sz="1050" baseline="0"/>
            <a:t> </a:t>
          </a:r>
          <a:r>
            <a:rPr lang="en-US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 Costs Rates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Faculty (23.9%)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-Medical Residents (31%)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-Graduate Students (21.2%)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-Post-Doctoral Trainees (22.7%)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-Classified Staff (41.2%)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-Professional Staff (32.1%)</a:t>
          </a:r>
          <a:r>
            <a:rPr lang="en-US"/>
            <a:t> 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Hourly Staff (20.9%)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-Pre-Doctoral Trainees (27.1%)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Facilities &amp; Administration (Indirect Cost) Rates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On-Campus Research 55.5%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-SLU &amp; Eastlake Research 76.5%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-Off-Campus Research 26%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0"/>
  <sheetViews>
    <sheetView showGridLines="0" tabSelected="1" zoomScale="90" zoomScaleNormal="90" zoomScaleSheetLayoutView="100" workbookViewId="0">
      <selection activeCell="F1" sqref="F1:L1"/>
    </sheetView>
  </sheetViews>
  <sheetFormatPr defaultColWidth="11" defaultRowHeight="15.6"/>
  <cols>
    <col min="1" max="1" width="0.5" style="1" customWidth="1"/>
    <col min="2" max="2" width="16.59765625" style="1" customWidth="1"/>
    <col min="3" max="3" width="11" style="1" hidden="1" customWidth="1"/>
    <col min="4" max="4" width="29.5" style="1" customWidth="1"/>
    <col min="5" max="6" width="11" style="1"/>
    <col min="7" max="7" width="13.09765625" style="1" customWidth="1"/>
    <col min="8" max="8" width="11" style="1"/>
    <col min="9" max="9" width="18" style="1" customWidth="1"/>
    <col min="10" max="16384" width="11" style="1"/>
  </cols>
  <sheetData>
    <row r="1" spans="2:12" s="2" customFormat="1" ht="30.9" customHeight="1" thickBot="1">
      <c r="B1" s="79" t="s">
        <v>25</v>
      </c>
      <c r="C1" s="80"/>
      <c r="D1" s="80"/>
      <c r="E1" s="80"/>
      <c r="F1" s="81"/>
      <c r="G1" s="81"/>
      <c r="H1" s="81"/>
      <c r="I1" s="81"/>
      <c r="J1" s="81"/>
      <c r="K1" s="81"/>
      <c r="L1" s="81"/>
    </row>
    <row r="2" spans="2:12" s="2" customFormat="1" ht="12" customHeight="1">
      <c r="B2" s="82"/>
      <c r="C2" s="83"/>
      <c r="D2" s="83"/>
      <c r="E2" s="83"/>
      <c r="F2" s="83"/>
      <c r="G2" s="84"/>
      <c r="H2" s="85" t="s">
        <v>0</v>
      </c>
      <c r="I2" s="86"/>
      <c r="J2" s="87"/>
      <c r="K2" s="85" t="s">
        <v>1</v>
      </c>
      <c r="L2" s="88"/>
    </row>
    <row r="3" spans="2:12" s="2" customFormat="1" ht="45" customHeight="1">
      <c r="B3" s="11"/>
      <c r="C3" s="18"/>
      <c r="D3" s="18"/>
      <c r="E3" s="43" t="s">
        <v>24</v>
      </c>
      <c r="F3" s="44"/>
      <c r="G3" s="45"/>
      <c r="H3" s="93">
        <v>44044</v>
      </c>
      <c r="I3" s="94"/>
      <c r="J3" s="95"/>
      <c r="K3" s="98">
        <v>44408</v>
      </c>
      <c r="L3" s="95"/>
    </row>
    <row r="4" spans="2:12" s="2" customFormat="1" ht="9" customHeight="1">
      <c r="B4" s="100"/>
      <c r="C4" s="101"/>
      <c r="D4" s="101"/>
      <c r="E4" s="101"/>
      <c r="F4" s="101"/>
      <c r="G4" s="102"/>
      <c r="H4" s="96"/>
      <c r="I4" s="97"/>
      <c r="J4" s="95"/>
      <c r="K4" s="99"/>
      <c r="L4" s="95"/>
    </row>
    <row r="5" spans="2:12" s="2" customFormat="1" ht="32.1" customHeight="1">
      <c r="B5" s="103" t="s">
        <v>31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2:12" s="2" customFormat="1" ht="9" customHeight="1">
      <c r="B6" s="106" t="s">
        <v>2</v>
      </c>
      <c r="C6" s="107"/>
      <c r="D6" s="3"/>
      <c r="E6" s="3"/>
      <c r="F6" s="3"/>
      <c r="G6" s="111"/>
      <c r="H6" s="112"/>
      <c r="I6" s="19"/>
      <c r="J6" s="111"/>
      <c r="K6" s="112"/>
      <c r="L6" s="113" t="s">
        <v>21</v>
      </c>
    </row>
    <row r="7" spans="2:12" s="2" customFormat="1" ht="12" customHeight="1">
      <c r="B7" s="108"/>
      <c r="C7" s="107"/>
      <c r="D7" s="4" t="s">
        <v>3</v>
      </c>
      <c r="E7" s="4" t="s">
        <v>16</v>
      </c>
      <c r="F7" s="4" t="s">
        <v>4</v>
      </c>
      <c r="G7" s="116" t="s">
        <v>5</v>
      </c>
      <c r="H7" s="117"/>
      <c r="I7" s="20" t="s">
        <v>18</v>
      </c>
      <c r="J7" s="116" t="s">
        <v>6</v>
      </c>
      <c r="K7" s="117"/>
      <c r="L7" s="114"/>
    </row>
    <row r="8" spans="2:12" s="2" customFormat="1" ht="12">
      <c r="B8" s="109"/>
      <c r="C8" s="110"/>
      <c r="D8" s="5" t="s">
        <v>7</v>
      </c>
      <c r="E8" s="4" t="s">
        <v>17</v>
      </c>
      <c r="F8" s="5" t="s">
        <v>8</v>
      </c>
      <c r="G8" s="116" t="s">
        <v>9</v>
      </c>
      <c r="H8" s="117"/>
      <c r="I8" s="20" t="s">
        <v>19</v>
      </c>
      <c r="J8" s="118" t="s">
        <v>20</v>
      </c>
      <c r="K8" s="119"/>
      <c r="L8" s="115"/>
    </row>
    <row r="9" spans="2:12" s="23" customFormat="1" ht="34.5" customHeight="1">
      <c r="B9" s="120" t="s">
        <v>22</v>
      </c>
      <c r="C9" s="121"/>
      <c r="D9" s="24" t="s">
        <v>27</v>
      </c>
      <c r="E9" s="25">
        <v>0.05</v>
      </c>
      <c r="F9" s="35">
        <v>150000</v>
      </c>
      <c r="G9" s="69">
        <f>150000*0.05</f>
        <v>7500</v>
      </c>
      <c r="H9" s="69"/>
      <c r="I9" s="30">
        <v>0.26100000000000001</v>
      </c>
      <c r="J9" s="69">
        <f>G9*0.261</f>
        <v>1957.5</v>
      </c>
      <c r="K9" s="69"/>
      <c r="L9" s="35">
        <f>G9+J9</f>
        <v>9457.5</v>
      </c>
    </row>
    <row r="10" spans="2:12" s="2" customFormat="1" ht="34.5" customHeight="1">
      <c r="B10" s="52"/>
      <c r="C10" s="53"/>
      <c r="D10" s="31"/>
      <c r="E10" s="32"/>
      <c r="F10" s="33"/>
      <c r="G10" s="56">
        <f>F10*E10</f>
        <v>0</v>
      </c>
      <c r="H10" s="56"/>
      <c r="I10" s="34"/>
      <c r="J10" s="56">
        <f>G10*I10</f>
        <v>0</v>
      </c>
      <c r="K10" s="56"/>
      <c r="L10" s="36">
        <f>J10+G10</f>
        <v>0</v>
      </c>
    </row>
    <row r="11" spans="2:12" s="2" customFormat="1" ht="34.5" customHeight="1">
      <c r="B11" s="52"/>
      <c r="C11" s="53"/>
      <c r="D11" s="31"/>
      <c r="E11" s="32"/>
      <c r="F11" s="33"/>
      <c r="G11" s="56">
        <f t="shared" ref="G11:G15" si="0">F11*E11</f>
        <v>0</v>
      </c>
      <c r="H11" s="56"/>
      <c r="I11" s="34"/>
      <c r="J11" s="56">
        <f t="shared" ref="J11:J15" si="1">G11*I11</f>
        <v>0</v>
      </c>
      <c r="K11" s="56"/>
      <c r="L11" s="36">
        <f t="shared" ref="L11:L15" si="2">J11+G11</f>
        <v>0</v>
      </c>
    </row>
    <row r="12" spans="2:12" s="2" customFormat="1" ht="34.5" customHeight="1">
      <c r="B12" s="52"/>
      <c r="C12" s="53"/>
      <c r="D12" s="31"/>
      <c r="E12" s="32"/>
      <c r="F12" s="33"/>
      <c r="G12" s="54">
        <f t="shared" si="0"/>
        <v>0</v>
      </c>
      <c r="H12" s="55"/>
      <c r="I12" s="34"/>
      <c r="J12" s="56">
        <f t="shared" si="1"/>
        <v>0</v>
      </c>
      <c r="K12" s="56"/>
      <c r="L12" s="36">
        <f t="shared" si="2"/>
        <v>0</v>
      </c>
    </row>
    <row r="13" spans="2:12" s="2" customFormat="1" ht="34.5" customHeight="1">
      <c r="B13" s="52"/>
      <c r="C13" s="53"/>
      <c r="D13" s="31"/>
      <c r="E13" s="32"/>
      <c r="F13" s="33"/>
      <c r="G13" s="54">
        <f t="shared" si="0"/>
        <v>0</v>
      </c>
      <c r="H13" s="55"/>
      <c r="I13" s="34"/>
      <c r="J13" s="56">
        <f t="shared" si="1"/>
        <v>0</v>
      </c>
      <c r="K13" s="56"/>
      <c r="L13" s="36">
        <f t="shared" si="2"/>
        <v>0</v>
      </c>
    </row>
    <row r="14" spans="2:12" s="2" customFormat="1" ht="34.5" customHeight="1">
      <c r="B14" s="52"/>
      <c r="C14" s="53"/>
      <c r="D14" s="31"/>
      <c r="E14" s="32"/>
      <c r="F14" s="33"/>
      <c r="G14" s="54">
        <f t="shared" si="0"/>
        <v>0</v>
      </c>
      <c r="H14" s="55"/>
      <c r="I14" s="34"/>
      <c r="J14" s="56">
        <f t="shared" si="1"/>
        <v>0</v>
      </c>
      <c r="K14" s="56"/>
      <c r="L14" s="36">
        <f t="shared" si="2"/>
        <v>0</v>
      </c>
    </row>
    <row r="15" spans="2:12" s="2" customFormat="1" ht="34.5" customHeight="1">
      <c r="B15" s="52"/>
      <c r="C15" s="53"/>
      <c r="D15" s="31"/>
      <c r="E15" s="32"/>
      <c r="F15" s="33"/>
      <c r="G15" s="54">
        <f t="shared" si="0"/>
        <v>0</v>
      </c>
      <c r="H15" s="55"/>
      <c r="I15" s="34"/>
      <c r="J15" s="56">
        <f t="shared" si="1"/>
        <v>0</v>
      </c>
      <c r="K15" s="56"/>
      <c r="L15" s="36">
        <f t="shared" si="2"/>
        <v>0</v>
      </c>
    </row>
    <row r="16" spans="2:12" s="2" customFormat="1" ht="25.5" customHeight="1" thickBot="1">
      <c r="B16" s="12"/>
      <c r="C16" s="13"/>
      <c r="D16" s="14" t="s">
        <v>10</v>
      </c>
      <c r="E16" s="15"/>
      <c r="F16" s="16"/>
      <c r="G16" s="57">
        <f>SUM(G10:H15)</f>
        <v>0</v>
      </c>
      <c r="H16" s="58"/>
      <c r="I16" s="29"/>
      <c r="J16" s="59">
        <f>ROUND(SUM(J10:K15),0)</f>
        <v>0</v>
      </c>
      <c r="K16" s="58"/>
      <c r="L16" s="17">
        <f>ROUND(SUM(L10:L15),0)</f>
        <v>0</v>
      </c>
    </row>
    <row r="17" spans="2:12" s="2" customFormat="1" ht="15.75" customHeight="1">
      <c r="B17" s="49" t="s">
        <v>26</v>
      </c>
      <c r="C17" s="50"/>
      <c r="D17" s="50"/>
      <c r="E17" s="50"/>
      <c r="F17" s="50"/>
      <c r="G17" s="50"/>
      <c r="H17" s="50"/>
      <c r="I17" s="50"/>
      <c r="J17" s="50"/>
      <c r="K17" s="51"/>
      <c r="L17" s="38"/>
    </row>
    <row r="18" spans="2:12" s="2" customFormat="1" ht="14.4">
      <c r="B18" s="60"/>
      <c r="C18" s="61"/>
      <c r="D18" s="61"/>
      <c r="E18" s="61"/>
      <c r="F18" s="61"/>
      <c r="G18" s="61"/>
      <c r="H18" s="61"/>
      <c r="I18" s="61"/>
      <c r="J18" s="61"/>
      <c r="K18" s="62"/>
      <c r="L18" s="39"/>
    </row>
    <row r="19" spans="2:12" s="2" customFormat="1" ht="15" customHeight="1">
      <c r="B19" s="46" t="s">
        <v>28</v>
      </c>
      <c r="C19" s="47"/>
      <c r="D19" s="47"/>
      <c r="E19" s="47"/>
      <c r="F19" s="47"/>
      <c r="G19" s="47"/>
      <c r="H19" s="47"/>
      <c r="I19" s="47"/>
      <c r="J19" s="47"/>
      <c r="K19" s="48"/>
      <c r="L19" s="40"/>
    </row>
    <row r="20" spans="2:12" s="2" customFormat="1" ht="14.4">
      <c r="B20" s="63"/>
      <c r="C20" s="64"/>
      <c r="D20" s="64"/>
      <c r="E20" s="64"/>
      <c r="F20" s="64"/>
      <c r="G20" s="64"/>
      <c r="H20" s="64"/>
      <c r="I20" s="64"/>
      <c r="J20" s="64"/>
      <c r="K20" s="65"/>
      <c r="L20" s="41"/>
    </row>
    <row r="21" spans="2:12" s="2" customFormat="1" ht="14.4">
      <c r="B21" s="63"/>
      <c r="C21" s="64"/>
      <c r="D21" s="64"/>
      <c r="E21" s="64"/>
      <c r="F21" s="64"/>
      <c r="G21" s="64"/>
      <c r="H21" s="64"/>
      <c r="I21" s="64"/>
      <c r="J21" s="64"/>
      <c r="K21" s="65"/>
      <c r="L21" s="41"/>
    </row>
    <row r="22" spans="2:12" s="2" customFormat="1" ht="14.4">
      <c r="B22" s="60"/>
      <c r="C22" s="61"/>
      <c r="D22" s="61"/>
      <c r="E22" s="61"/>
      <c r="F22" s="61"/>
      <c r="G22" s="61"/>
      <c r="H22" s="61"/>
      <c r="I22" s="61"/>
      <c r="J22" s="61"/>
      <c r="K22" s="62"/>
      <c r="L22" s="39"/>
    </row>
    <row r="23" spans="2:12" s="2" customFormat="1" ht="15" customHeight="1">
      <c r="B23" s="46" t="s">
        <v>29</v>
      </c>
      <c r="C23" s="47"/>
      <c r="D23" s="47"/>
      <c r="E23" s="47"/>
      <c r="F23" s="47"/>
      <c r="G23" s="47"/>
      <c r="H23" s="47"/>
      <c r="I23" s="47"/>
      <c r="J23" s="47"/>
      <c r="K23" s="48"/>
      <c r="L23" s="40"/>
    </row>
    <row r="24" spans="2:12" s="2" customFormat="1" ht="15" customHeight="1">
      <c r="B24" s="76"/>
      <c r="C24" s="77"/>
      <c r="D24" s="77"/>
      <c r="E24" s="77"/>
      <c r="F24" s="77"/>
      <c r="G24" s="77"/>
      <c r="H24" s="77"/>
      <c r="I24" s="77"/>
      <c r="J24" s="77"/>
      <c r="K24" s="78"/>
      <c r="L24" s="41"/>
    </row>
    <row r="25" spans="2:12" s="2" customFormat="1" ht="15" customHeight="1">
      <c r="B25" s="76"/>
      <c r="C25" s="77"/>
      <c r="D25" s="77"/>
      <c r="E25" s="77"/>
      <c r="F25" s="77"/>
      <c r="G25" s="77"/>
      <c r="H25" s="77"/>
      <c r="I25" s="77"/>
      <c r="J25" s="77"/>
      <c r="K25" s="78"/>
      <c r="L25" s="41"/>
    </row>
    <row r="26" spans="2:12" s="2" customFormat="1" ht="15" customHeight="1">
      <c r="B26" s="76"/>
      <c r="C26" s="77"/>
      <c r="D26" s="77"/>
      <c r="E26" s="77"/>
      <c r="F26" s="77"/>
      <c r="G26" s="77"/>
      <c r="H26" s="77"/>
      <c r="I26" s="77"/>
      <c r="J26" s="77"/>
      <c r="K26" s="78"/>
      <c r="L26" s="41"/>
    </row>
    <row r="27" spans="2:12" s="2" customFormat="1" ht="14.4">
      <c r="B27" s="60"/>
      <c r="C27" s="61"/>
      <c r="D27" s="61"/>
      <c r="E27" s="61"/>
      <c r="F27" s="61"/>
      <c r="G27" s="61"/>
      <c r="H27" s="61"/>
      <c r="I27" s="61"/>
      <c r="J27" s="61"/>
      <c r="K27" s="62"/>
      <c r="L27" s="39"/>
    </row>
    <row r="28" spans="2:12" s="2" customFormat="1" ht="15" customHeight="1">
      <c r="B28" s="46" t="s">
        <v>11</v>
      </c>
      <c r="C28" s="47"/>
      <c r="D28" s="47"/>
      <c r="E28" s="47"/>
      <c r="F28" s="47"/>
      <c r="G28" s="47"/>
      <c r="H28" s="47"/>
      <c r="I28" s="47"/>
      <c r="J28" s="47"/>
      <c r="K28" s="48"/>
      <c r="L28" s="40"/>
    </row>
    <row r="29" spans="2:12" s="2" customFormat="1" ht="15" customHeight="1">
      <c r="B29" s="70"/>
      <c r="C29" s="71"/>
      <c r="D29" s="71"/>
      <c r="E29" s="71"/>
      <c r="F29" s="71"/>
      <c r="G29" s="71"/>
      <c r="H29" s="71"/>
      <c r="I29" s="71"/>
      <c r="J29" s="71"/>
      <c r="K29" s="72"/>
      <c r="L29" s="41"/>
    </row>
    <row r="30" spans="2:12" s="2" customFormat="1" ht="15" customHeight="1">
      <c r="B30" s="73"/>
      <c r="C30" s="74"/>
      <c r="D30" s="74"/>
      <c r="E30" s="74"/>
      <c r="F30" s="74"/>
      <c r="G30" s="74"/>
      <c r="H30" s="74"/>
      <c r="I30" s="74"/>
      <c r="J30" s="74"/>
      <c r="K30" s="75"/>
      <c r="L30" s="39"/>
    </row>
    <row r="31" spans="2:12" s="2" customFormat="1" ht="15" customHeight="1">
      <c r="B31" s="66" t="s">
        <v>30</v>
      </c>
      <c r="C31" s="67"/>
      <c r="D31" s="67"/>
      <c r="E31" s="67"/>
      <c r="F31" s="67"/>
      <c r="G31" s="67"/>
      <c r="H31" s="67"/>
      <c r="I31" s="67"/>
      <c r="J31" s="67"/>
      <c r="K31" s="68"/>
      <c r="L31" s="40"/>
    </row>
    <row r="32" spans="2:12" s="2" customFormat="1" ht="14.4">
      <c r="B32" s="63"/>
      <c r="C32" s="64"/>
      <c r="D32" s="64"/>
      <c r="E32" s="64"/>
      <c r="F32" s="64"/>
      <c r="G32" s="64"/>
      <c r="H32" s="64"/>
      <c r="I32" s="64"/>
      <c r="J32" s="64"/>
      <c r="K32" s="65"/>
      <c r="L32" s="41"/>
    </row>
    <row r="33" spans="2:12" s="2" customFormat="1" ht="15" customHeight="1">
      <c r="B33" s="76"/>
      <c r="C33" s="77"/>
      <c r="D33" s="77"/>
      <c r="E33" s="77"/>
      <c r="F33" s="77"/>
      <c r="G33" s="77"/>
      <c r="H33" s="77"/>
      <c r="I33" s="77"/>
      <c r="J33" s="77"/>
      <c r="K33" s="78"/>
      <c r="L33" s="41"/>
    </row>
    <row r="34" spans="2:12" s="2" customFormat="1" ht="15" customHeight="1">
      <c r="B34" s="76"/>
      <c r="C34" s="77"/>
      <c r="D34" s="77"/>
      <c r="E34" s="77"/>
      <c r="F34" s="77"/>
      <c r="G34" s="77"/>
      <c r="H34" s="77"/>
      <c r="I34" s="77"/>
      <c r="J34" s="77"/>
      <c r="K34" s="78"/>
      <c r="L34" s="41"/>
    </row>
    <row r="35" spans="2:12" s="2" customFormat="1" ht="14.4">
      <c r="B35" s="63"/>
      <c r="C35" s="64"/>
      <c r="D35" s="64"/>
      <c r="E35" s="64"/>
      <c r="F35" s="64"/>
      <c r="G35" s="64"/>
      <c r="H35" s="64"/>
      <c r="I35" s="64"/>
      <c r="J35" s="64"/>
      <c r="K35" s="65"/>
      <c r="L35" s="41"/>
    </row>
    <row r="36" spans="2:12" s="2" customFormat="1" ht="15" thickBot="1">
      <c r="B36" s="60"/>
      <c r="C36" s="61"/>
      <c r="D36" s="61"/>
      <c r="E36" s="61"/>
      <c r="F36" s="61"/>
      <c r="G36" s="61"/>
      <c r="H36" s="61"/>
      <c r="I36" s="61"/>
      <c r="J36" s="61"/>
      <c r="K36" s="62"/>
      <c r="L36" s="42"/>
    </row>
    <row r="37" spans="2:12" ht="16.2" thickBot="1">
      <c r="B37" s="124" t="s">
        <v>13</v>
      </c>
      <c r="C37" s="125"/>
      <c r="D37" s="125"/>
      <c r="E37" s="125"/>
      <c r="F37" s="125"/>
      <c r="G37" s="125"/>
      <c r="H37" s="125"/>
      <c r="I37" s="125"/>
      <c r="J37" s="126"/>
      <c r="K37" s="6" t="s">
        <v>12</v>
      </c>
      <c r="L37" s="37">
        <f>SUM(L16:L36)</f>
        <v>0</v>
      </c>
    </row>
    <row r="38" spans="2:12" ht="16.2" thickBot="1">
      <c r="B38" s="21" t="s">
        <v>23</v>
      </c>
      <c r="C38" s="26"/>
      <c r="D38" s="26"/>
      <c r="E38" s="26"/>
      <c r="F38" s="26"/>
      <c r="G38" s="26"/>
      <c r="H38" s="26"/>
      <c r="I38" s="26"/>
      <c r="J38" s="27"/>
      <c r="K38" s="122"/>
      <c r="L38" s="123"/>
    </row>
    <row r="39" spans="2:12" ht="16.2" thickBot="1">
      <c r="B39" s="89" t="s">
        <v>14</v>
      </c>
      <c r="C39" s="90"/>
      <c r="D39" s="90"/>
      <c r="E39" s="90"/>
      <c r="F39" s="90"/>
      <c r="G39" s="90"/>
      <c r="H39" s="90"/>
      <c r="I39" s="90"/>
      <c r="J39" s="91"/>
      <c r="K39" s="22" t="s">
        <v>12</v>
      </c>
      <c r="L39" s="37">
        <f>L37*K38</f>
        <v>0</v>
      </c>
    </row>
    <row r="40" spans="2:12" ht="16.2" thickBot="1">
      <c r="B40" s="92" t="s">
        <v>15</v>
      </c>
      <c r="C40" s="90"/>
      <c r="D40" s="90"/>
      <c r="E40" s="90"/>
      <c r="F40" s="90"/>
      <c r="G40" s="90"/>
      <c r="H40" s="90"/>
      <c r="I40" s="90"/>
      <c r="J40" s="91"/>
      <c r="K40" s="6" t="s">
        <v>12</v>
      </c>
      <c r="L40" s="7">
        <f>ROUND(SUM(L37:L39),0)</f>
        <v>0</v>
      </c>
    </row>
    <row r="41" spans="2:12">
      <c r="B41" s="8"/>
      <c r="C41" s="8"/>
      <c r="D41" s="8"/>
      <c r="E41" s="8"/>
      <c r="F41" s="9"/>
      <c r="G41" s="9"/>
      <c r="H41" s="8"/>
      <c r="I41" s="8"/>
      <c r="J41" s="8"/>
      <c r="K41" s="8"/>
      <c r="L41" s="10"/>
    </row>
    <row r="42" spans="2: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</sheetData>
  <mergeCells count="70">
    <mergeCell ref="K38:L38"/>
    <mergeCell ref="B32:K32"/>
    <mergeCell ref="B33:K33"/>
    <mergeCell ref="B34:K34"/>
    <mergeCell ref="B35:K35"/>
    <mergeCell ref="B36:K36"/>
    <mergeCell ref="B37:J37"/>
    <mergeCell ref="B39:J39"/>
    <mergeCell ref="B40:J40"/>
    <mergeCell ref="H3:J4"/>
    <mergeCell ref="K3:L4"/>
    <mergeCell ref="B4:G4"/>
    <mergeCell ref="B5:L5"/>
    <mergeCell ref="B6:C8"/>
    <mergeCell ref="G6:H6"/>
    <mergeCell ref="J6:K6"/>
    <mergeCell ref="L6:L8"/>
    <mergeCell ref="G7:H7"/>
    <mergeCell ref="J7:K7"/>
    <mergeCell ref="G8:H8"/>
    <mergeCell ref="J8:K8"/>
    <mergeCell ref="B9:C9"/>
    <mergeCell ref="G9:H9"/>
    <mergeCell ref="B1:E1"/>
    <mergeCell ref="F1:L1"/>
    <mergeCell ref="B2:G2"/>
    <mergeCell ref="H2:J2"/>
    <mergeCell ref="K2:L2"/>
    <mergeCell ref="B31:K31"/>
    <mergeCell ref="J9:K9"/>
    <mergeCell ref="B10:C10"/>
    <mergeCell ref="G10:H10"/>
    <mergeCell ref="J10:K10"/>
    <mergeCell ref="B11:C11"/>
    <mergeCell ref="G11:H11"/>
    <mergeCell ref="J11:K11"/>
    <mergeCell ref="B12:C12"/>
    <mergeCell ref="G12:H12"/>
    <mergeCell ref="J12:K12"/>
    <mergeCell ref="B29:K29"/>
    <mergeCell ref="B30:K30"/>
    <mergeCell ref="B24:K24"/>
    <mergeCell ref="B25:K25"/>
    <mergeCell ref="B26:K26"/>
    <mergeCell ref="B27:K27"/>
    <mergeCell ref="B20:K20"/>
    <mergeCell ref="B21:K21"/>
    <mergeCell ref="B22:K22"/>
    <mergeCell ref="B18:K18"/>
    <mergeCell ref="E3:G3"/>
    <mergeCell ref="B28:K28"/>
    <mergeCell ref="B23:K23"/>
    <mergeCell ref="B19:K19"/>
    <mergeCell ref="B17:K17"/>
    <mergeCell ref="B13:C13"/>
    <mergeCell ref="G13:H13"/>
    <mergeCell ref="J13:K13"/>
    <mergeCell ref="B14:C14"/>
    <mergeCell ref="G14:H14"/>
    <mergeCell ref="J14:K14"/>
    <mergeCell ref="B15:C15"/>
    <mergeCell ref="G15:H15"/>
    <mergeCell ref="J15:K15"/>
    <mergeCell ref="G16:H16"/>
    <mergeCell ref="J16:K16"/>
    <mergeCell ref="L17:L18"/>
    <mergeCell ref="L19:L22"/>
    <mergeCell ref="L23:L27"/>
    <mergeCell ref="L28:L30"/>
    <mergeCell ref="L31:L36"/>
  </mergeCells>
  <pageMargins left="0.7" right="0.7" top="0.75" bottom="0.75" header="0.3" footer="0.3"/>
  <pageSetup scale="6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P&amp;F Budget Template</vt:lpstr>
      <vt:lpstr>'CLEAR P&amp;F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LG</dc:creator>
  <cp:keywords/>
  <dc:description/>
  <cp:lastModifiedBy>Sarah Lawrence</cp:lastModifiedBy>
  <cp:revision/>
  <cp:lastPrinted>2018-10-24T21:42:34Z</cp:lastPrinted>
  <dcterms:created xsi:type="dcterms:W3CDTF">2016-08-03T16:28:19Z</dcterms:created>
  <dcterms:modified xsi:type="dcterms:W3CDTF">2020-01-08T22:52:06Z</dcterms:modified>
  <cp:category/>
  <cp:contentStatus/>
</cp:coreProperties>
</file>